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4" documentId="13_ncr:1_{3022C80B-DD8B-4F4B-A09F-8D85183E06A6}" xr6:coauthVersionLast="47" xr6:coauthVersionMax="47" xr10:uidLastSave="{089BA32B-5931-4736-BBF8-CDD8A5E15EBE}"/>
  <bookViews>
    <workbookView xWindow="-108" yWindow="-108" windowWidth="23256" windowHeight="12576" xr2:uid="{00000000-000D-0000-FFFF-FFFF00000000}"/>
  </bookViews>
  <sheets>
    <sheet name="PISCIONERI" sheetId="1" r:id="rId1"/>
  </sheets>
  <definedNames>
    <definedName name="_xlnm.Print_Area" localSheetId="0">PISCIONERI!$A$1:$I$43</definedName>
    <definedName name="_xlnm.Print_Titles" localSheetId="0">PISCIONERI!$1:$11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1" l="1"/>
  <c r="F29" i="1" s="1"/>
  <c r="E20" i="1"/>
  <c r="F18" i="1" s="1"/>
  <c r="F17" i="1" l="1"/>
  <c r="F28" i="1" l="1"/>
  <c r="F27" i="1" l="1"/>
  <c r="F26" i="1"/>
  <c r="F31" i="1" l="1"/>
  <c r="F14" i="1"/>
  <c r="F13" i="1"/>
  <c r="F16" i="1"/>
  <c r="F15" i="1"/>
  <c r="F21" i="1" l="1"/>
</calcChain>
</file>

<file path=xl/sharedStrings.xml><?xml version="1.0" encoding="utf-8"?>
<sst xmlns="http://schemas.openxmlformats.org/spreadsheetml/2006/main" count="103" uniqueCount="82">
  <si>
    <t>Periodo valutato</t>
  </si>
  <si>
    <t xml:space="preserve">COGNOME E NOME </t>
  </si>
  <si>
    <t>TIPOLOGIA DI INCARICO</t>
  </si>
  <si>
    <t>UNITA' OPERATIVA</t>
  </si>
  <si>
    <t>DIPARTIMENTO</t>
  </si>
  <si>
    <t>DIPARTIMENTO DEL TERRITORIO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</si>
  <si>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</si>
  <si>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</si>
  <si>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</si>
  <si>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</si>
  <si>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</si>
  <si>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</si>
  <si>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</si>
  <si>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</si>
  <si>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</si>
  <si>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</si>
  <si>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</si>
  <si>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</si>
  <si>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</si>
  <si>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</si>
  <si>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ASSOLVIMENTO DEL DEBITO INFORMATIVO A VALENZA STRATEGICA</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</si>
  <si>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</si>
  <si>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</si>
  <si>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</si>
  <si>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</si>
  <si>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</si>
  <si>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</si>
  <si>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UOSD Coordinamento Strutture Residenziali e Semiresidenziali Anziani e Disabili</t>
  </si>
  <si>
    <t>*RAZIONALIZZAZIONE DEI TEMPI DI ATTESA PER IL RICOVERO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</si>
  <si>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</si>
  <si>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*CONTROLLI SULLE STRUTTURE</t>
  </si>
  <si>
    <t>ASSOLVIMENTO DEL DEBITO INFORMATIVO 
(AL CONTROLLO DI GESTIONE)</t>
  </si>
  <si>
    <t xml:space="preserve"> VALUTAZIONE DELLA PERFORMANCE DELLA DIRIGENZA AZIENDALE: DIPARTIMENTO DEL TERRITORIO</t>
  </si>
  <si>
    <t>numero scheda</t>
  </si>
  <si>
    <t>PISCIONERI SANDRA</t>
  </si>
  <si>
    <t>DIRETTORE DIPARTIMENTO DEL TERRITORIO</t>
  </si>
  <si>
    <t xml:space="preserve"> DISTRIBUZIONE DEL PERCORSO VALUTATIVO </t>
  </si>
  <si>
    <t xml:space="preserve">Risultato conseguito </t>
  </si>
  <si>
    <t>valutazione del paziente entro e non oltre 7 gg. Dalla data di presentazione della richiesta di ricovero - relazione al CDG</t>
  </si>
  <si>
    <t>Garantire il rispetto della cronologia della presentazione della richiesta di ricovero in RSA e valutazione del paziente entro e non oltre 7 gg. Dalla richiesta di ricovero - Produrre relazione trimestrale al CDG sulle modalità di gestione dei ricoveri</t>
  </si>
  <si>
    <t>OBIETTIVI A VALENZA STRATEGICA DEL CENTRO DI RESPONSABILITA' (CDR) (indicatore B art. 17 della parte quarta del regolamento per la valutazione della dirigenza approvato con  DDG n. 53/2018)</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</si>
  <si>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</si>
  <si>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</si>
  <si>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Strutture controllate/Totale strutture - Relazione</t>
  </si>
  <si>
    <t xml:space="preserve">Strutture controllate/Totale strutture - Relazione </t>
  </si>
  <si>
    <t>P. LA DIREZIONE STRATEGICA</t>
  </si>
  <si>
    <t>IL DIRETTORE/ DIRIG.RESP. DEL CDR</t>
  </si>
  <si>
    <t>Dirigente Responsabile ff UOSD - REFERENTE POD MARATEA</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</si>
  <si>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</si>
  <si>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</si>
  <si>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</si>
  <si>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</si>
  <si>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</si>
  <si>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</si>
  <si>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</si>
  <si>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</si>
  <si>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</si>
  <si>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6</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</si>
  <si>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</si>
  <si>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</si>
  <si>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</si>
  <si>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</si>
  <si>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Effettuare i controlli sul 100% delle strutture residenziali e semiresidenziali per anziani e disabili,  e darne conto nelle relazioni  al CDG</t>
  </si>
  <si>
    <t>Misure di razionalizzazione e contenimento sulla spesa dei dispositivi medici in gara</t>
  </si>
  <si>
    <t>*Rispetto dell'equilibrio economico finanziario- risorse assegnate esercizio 2025</t>
  </si>
  <si>
    <t>Riduzione e/o mantenimento dei costi rispetto all'anno precedente</t>
  </si>
  <si>
    <t xml:space="preserve"> Intraprendere tutte le azioni necessarie a garantire la  riduzione e/o mantenimento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</si>
  <si>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</si>
  <si>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</si>
  <si>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</si>
  <si>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</si>
  <si>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 xml:space="preserve">PROFILO PROFESSIONALE                                                                        </t>
  </si>
  <si>
    <t xml:space="preserve">  DIRIGENTE MEDICO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</si>
  <si>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</si>
  <si>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</si>
  <si>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</si>
  <si>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</si>
  <si>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</si>
  <si>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</si>
  <si>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v. schede indicatori DGR 324/2025,  Dipartimento Salute  DD n. 13BE.2024/D.00104 del 28/03/2024 -Spesa Dispositivi medici</t>
  </si>
  <si>
    <t>AZIONI FINALIZZATE AL CONTROLLO DELLLA SPESA FARMACEUTICA E DEI DISPOSITIVI MEDICI (DGR 324/2025); DD Dipartimento Salute n. 13BE.2024/D.00110 del 05/04/2024, Misure per la razionalizzazione della spesa dei dispositivi medici;</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</si>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</sst>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4"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i/>
      <sz val="16"/>
      <name val="Calibri"/>
      <family val="2"/>
      <scheme val="minor"/>
    </font>
    <font>
      <b/>
      <u/>
      <sz val="16"/>
      <name val="Calibri"/>
      <family val="2"/>
      <scheme val="minor"/>
    </font>
    <font>
      <b/>
      <sz val="14"/>
      <name val="Calibri"/>
      <family val="2"/>
      <scheme val="minor"/>
    </font>
    <font>
      <b/>
      <sz val="16"/>
      <color rgb="FFFF0000"/>
      <name val="Calibri"/>
      <family val="2"/>
      <scheme val="minor"/>
    </font>
    <font>
      <b/>
      <sz val="18"/>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indexed="9"/>
        <bgColor indexed="64"/>
      </patternFill>
    </fill>
    <fill>
      <patternFill patternType="solid">
        <fgColor theme="0"/>
        <bgColor indexed="31"/>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2">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0" fontId="3" fillId="0" borderId="0"/>
    <xf numFmtId="0" fontId="1" fillId="0" borderId="0"/>
  </cellStyleXfs>
  <cellXfs count="108">
    <xf numFmtId="0" fontId="0" fillId="0" borderId="0" xfId="0"/>
    <xf numFmtId="0" fontId="5" fillId="0" borderId="0" xfId="2" applyFont="1" applyAlignment="1">
      <alignment vertical="center"/>
    </xf>
    <xf numFmtId="0" fontId="6" fillId="0" borderId="0" xfId="0" applyFont="1"/>
    <xf numFmtId="0" fontId="4" fillId="6" borderId="2" xfId="1" applyFont="1" applyFill="1" applyBorder="1" applyAlignment="1">
      <alignment horizontal="center" vertical="center" wrapText="1"/>
    </xf>
    <xf numFmtId="0" fontId="5" fillId="6" borderId="0" xfId="0" applyFont="1" applyFill="1" applyAlignment="1">
      <alignment vertical="center" wrapText="1"/>
    </xf>
    <xf numFmtId="1" fontId="4" fillId="8" borderId="0" xfId="2" applyNumberFormat="1" applyFont="1" applyFill="1" applyAlignment="1">
      <alignment horizontal="center" vertical="center" wrapText="1"/>
    </xf>
    <xf numFmtId="0" fontId="4" fillId="8" borderId="0" xfId="2" applyFont="1" applyFill="1" applyAlignment="1">
      <alignment vertical="center" wrapText="1"/>
    </xf>
    <xf numFmtId="0" fontId="4" fillId="8" borderId="1" xfId="2" applyFont="1" applyFill="1" applyBorder="1" applyAlignment="1">
      <alignment vertical="center" wrapText="1"/>
    </xf>
    <xf numFmtId="0" fontId="5" fillId="8" borderId="0" xfId="2" applyFont="1" applyFill="1" applyAlignment="1">
      <alignment vertical="center"/>
    </xf>
    <xf numFmtId="1" fontId="5" fillId="8" borderId="0" xfId="2" applyNumberFormat="1" applyFont="1" applyFill="1" applyAlignment="1">
      <alignment vertical="center"/>
    </xf>
    <xf numFmtId="0" fontId="5" fillId="8" borderId="10" xfId="2" applyFont="1" applyFill="1" applyBorder="1" applyAlignment="1">
      <alignment vertical="center"/>
    </xf>
    <xf numFmtId="1" fontId="5" fillId="8" borderId="10" xfId="2" applyNumberFormat="1" applyFont="1" applyFill="1" applyBorder="1" applyAlignment="1">
      <alignment horizontal="center" vertical="center"/>
    </xf>
    <xf numFmtId="1" fontId="5" fillId="8" borderId="10" xfId="2" applyNumberFormat="1" applyFont="1" applyFill="1" applyBorder="1" applyAlignment="1">
      <alignment horizontal="left" vertical="center"/>
    </xf>
    <xf numFmtId="0" fontId="4" fillId="8" borderId="10" xfId="2" applyFont="1" applyFill="1" applyBorder="1" applyAlignment="1">
      <alignment vertical="center" wrapText="1"/>
    </xf>
    <xf numFmtId="0" fontId="4" fillId="8" borderId="11" xfId="2" applyFont="1" applyFill="1" applyBorder="1" applyAlignment="1">
      <alignment vertical="center" wrapText="1"/>
    </xf>
    <xf numFmtId="0" fontId="5" fillId="0" borderId="0" xfId="2" applyFont="1" applyAlignment="1">
      <alignment horizontal="center" vertical="center" wrapText="1"/>
    </xf>
    <xf numFmtId="0" fontId="5" fillId="6" borderId="20" xfId="1" applyFont="1" applyFill="1" applyBorder="1" applyAlignment="1">
      <alignment horizontal="center" vertical="center" wrapText="1"/>
    </xf>
    <xf numFmtId="0" fontId="5" fillId="8" borderId="21" xfId="1" applyFont="1" applyFill="1" applyBorder="1" applyAlignment="1">
      <alignment horizontal="center" vertical="center" wrapText="1"/>
    </xf>
    <xf numFmtId="0" fontId="5" fillId="6" borderId="21" xfId="1" applyFont="1" applyFill="1" applyBorder="1" applyAlignment="1">
      <alignment horizontal="center" vertical="center" wrapText="1"/>
    </xf>
    <xf numFmtId="1" fontId="7" fillId="7" borderId="21" xfId="3" applyNumberFormat="1" applyFont="1" applyFill="1" applyBorder="1" applyAlignment="1">
      <alignment horizontal="center" vertical="center" wrapText="1"/>
    </xf>
    <xf numFmtId="0" fontId="7" fillId="7" borderId="21" xfId="3" applyFont="1" applyFill="1" applyBorder="1" applyAlignment="1">
      <alignment horizontal="center" vertical="center" wrapText="1"/>
    </xf>
    <xf numFmtId="0" fontId="7" fillId="7" borderId="22" xfId="3" applyFont="1" applyFill="1" applyBorder="1" applyAlignment="1">
      <alignment horizontal="center" vertical="center" wrapText="1"/>
    </xf>
    <xf numFmtId="0" fontId="5" fillId="4" borderId="17" xfId="0" applyFont="1" applyFill="1" applyBorder="1" applyAlignment="1">
      <alignment horizontal="center" vertical="center" textRotation="90" wrapText="1"/>
    </xf>
    <xf numFmtId="0" fontId="5" fillId="0" borderId="13" xfId="0" applyFont="1" applyBorder="1" applyAlignment="1">
      <alignment horizontal="center" vertical="center" wrapText="1"/>
    </xf>
    <xf numFmtId="0" fontId="5" fillId="0" borderId="13" xfId="1" applyFont="1" applyBorder="1" applyAlignment="1">
      <alignment horizontal="center" vertical="center" wrapText="1"/>
    </xf>
    <xf numFmtId="0" fontId="5" fillId="4" borderId="13" xfId="1" applyFont="1" applyFill="1" applyBorder="1" applyAlignment="1">
      <alignment horizontal="center" vertical="center" wrapText="1"/>
    </xf>
    <xf numFmtId="1" fontId="5" fillId="0" borderId="13" xfId="5" applyNumberFormat="1" applyFont="1" applyBorder="1" applyAlignment="1">
      <alignment horizontal="center" vertical="center" wrapText="1"/>
    </xf>
    <xf numFmtId="165" fontId="5" fillId="4" borderId="13" xfId="0" applyNumberFormat="1" applyFont="1" applyFill="1" applyBorder="1" applyAlignment="1">
      <alignment horizontal="center" vertical="center" wrapText="1"/>
    </xf>
    <xf numFmtId="0" fontId="5" fillId="0" borderId="13" xfId="0" applyFont="1" applyBorder="1" applyAlignment="1">
      <alignment horizontal="center"/>
    </xf>
    <xf numFmtId="0" fontId="5" fillId="4" borderId="19" xfId="1" applyFont="1" applyFill="1" applyBorder="1" applyAlignment="1">
      <alignment horizontal="center" vertical="center" wrapText="1"/>
    </xf>
    <xf numFmtId="0" fontId="6" fillId="0" borderId="13" xfId="0" applyFont="1" applyBorder="1" applyAlignment="1">
      <alignment horizontal="center"/>
    </xf>
    <xf numFmtId="0" fontId="5" fillId="4" borderId="13" xfId="0" applyFont="1" applyFill="1" applyBorder="1" applyAlignment="1">
      <alignment horizontal="center" vertical="center"/>
    </xf>
    <xf numFmtId="0" fontId="5" fillId="4" borderId="19" xfId="0" applyFont="1" applyFill="1" applyBorder="1" applyAlignment="1">
      <alignment horizontal="center" vertical="center"/>
    </xf>
    <xf numFmtId="0" fontId="5" fillId="0" borderId="13" xfId="5" applyFont="1" applyBorder="1" applyAlignment="1">
      <alignment horizontal="center" vertical="center" wrapText="1"/>
    </xf>
    <xf numFmtId="0" fontId="5" fillId="0" borderId="13" xfId="0" applyFont="1" applyBorder="1" applyAlignment="1">
      <alignment horizontal="center" vertical="center"/>
    </xf>
    <xf numFmtId="0" fontId="5" fillId="4" borderId="13" xfId="0" applyFont="1" applyFill="1" applyBorder="1" applyAlignment="1">
      <alignment horizontal="center" vertical="center" wrapText="1"/>
    </xf>
    <xf numFmtId="2" fontId="5" fillId="2" borderId="13" xfId="2" applyNumberFormat="1" applyFont="1" applyFill="1" applyBorder="1" applyAlignment="1">
      <alignment horizontal="center" vertical="center" wrapText="1"/>
    </xf>
    <xf numFmtId="2" fontId="5" fillId="2" borderId="19" xfId="2" applyNumberFormat="1" applyFont="1" applyFill="1" applyBorder="1" applyAlignment="1">
      <alignment horizontal="center" vertical="center" wrapText="1"/>
    </xf>
    <xf numFmtId="165" fontId="5" fillId="0" borderId="13" xfId="5" applyNumberFormat="1" applyFont="1" applyBorder="1" applyAlignment="1">
      <alignment horizontal="center" vertical="center" wrapText="1"/>
    </xf>
    <xf numFmtId="1" fontId="5" fillId="2" borderId="13" xfId="2" applyNumberFormat="1" applyFont="1" applyFill="1" applyBorder="1" applyAlignment="1">
      <alignment horizontal="center" vertical="center" wrapText="1"/>
    </xf>
    <xf numFmtId="1" fontId="5" fillId="0" borderId="13" xfId="0" applyNumberFormat="1" applyFont="1" applyBorder="1" applyAlignment="1">
      <alignment horizontal="center" vertical="center" wrapText="1"/>
    </xf>
    <xf numFmtId="2" fontId="5" fillId="0" borderId="13" xfId="1" applyNumberFormat="1" applyFont="1" applyBorder="1" applyAlignment="1">
      <alignment horizontal="center" vertical="center" wrapText="1"/>
    </xf>
    <xf numFmtId="0" fontId="5" fillId="0" borderId="19" xfId="1" applyFont="1" applyBorder="1" applyAlignment="1">
      <alignment horizontal="center" vertical="center" wrapText="1"/>
    </xf>
    <xf numFmtId="0" fontId="5" fillId="0" borderId="19" xfId="0" applyFont="1" applyBorder="1" applyAlignment="1">
      <alignment horizontal="center" vertical="center" wrapText="1"/>
    </xf>
    <xf numFmtId="1" fontId="5" fillId="0" borderId="13" xfId="0" applyNumberFormat="1" applyFont="1" applyBorder="1" applyAlignment="1">
      <alignment vertical="center" wrapText="1"/>
    </xf>
    <xf numFmtId="1" fontId="5" fillId="0" borderId="19" xfId="0" applyNumberFormat="1" applyFont="1" applyBorder="1" applyAlignment="1">
      <alignment vertical="center" wrapText="1"/>
    </xf>
    <xf numFmtId="1" fontId="5" fillId="0" borderId="29" xfId="0" applyNumberFormat="1" applyFont="1" applyBorder="1" applyAlignment="1">
      <alignment horizontal="center" vertical="center" wrapText="1"/>
    </xf>
    <xf numFmtId="0" fontId="12" fillId="0" borderId="13" xfId="5" applyFont="1" applyBorder="1" applyAlignment="1">
      <alignment horizontal="center" vertical="center" wrapText="1"/>
    </xf>
    <xf numFmtId="49" fontId="5" fillId="4" borderId="17" xfId="0" applyNumberFormat="1" applyFont="1" applyFill="1" applyBorder="1" applyAlignment="1">
      <alignment horizontal="center" vertical="center" wrapText="1"/>
    </xf>
    <xf numFmtId="49" fontId="5" fillId="0" borderId="17" xfId="0" applyNumberFormat="1" applyFont="1" applyBorder="1" applyAlignment="1">
      <alignment horizontal="center" vertical="center" wrapText="1"/>
    </xf>
    <xf numFmtId="0" fontId="13" fillId="2" borderId="13" xfId="1" applyFont="1" applyFill="1" applyBorder="1" applyAlignment="1">
      <alignment horizontal="center" vertical="center" wrapText="1"/>
    </xf>
    <xf numFmtId="0" fontId="13" fillId="4" borderId="13" xfId="0" applyFont="1" applyFill="1" applyBorder="1" applyAlignment="1">
      <alignment horizontal="center" vertical="center" wrapText="1"/>
    </xf>
    <xf numFmtId="49" fontId="5" fillId="0" borderId="26" xfId="0" applyNumberFormat="1" applyFont="1" applyBorder="1" applyAlignment="1">
      <alignment horizontal="center" vertical="center" wrapText="1"/>
    </xf>
    <xf numFmtId="0" fontId="5" fillId="6" borderId="0" xfId="0" applyFont="1" applyFill="1" applyAlignment="1">
      <alignment horizontal="left" vertical="center" wrapText="1"/>
    </xf>
    <xf numFmtId="0" fontId="4" fillId="0" borderId="6" xfId="1" applyFont="1" applyBorder="1" applyAlignment="1">
      <alignment horizontal="center" vertical="center"/>
    </xf>
    <xf numFmtId="0" fontId="4" fillId="0" borderId="12" xfId="1" applyFont="1" applyBorder="1" applyAlignment="1">
      <alignment horizontal="center" vertical="center"/>
    </xf>
    <xf numFmtId="0" fontId="4" fillId="0" borderId="7" xfId="1" applyFont="1" applyBorder="1" applyAlignment="1">
      <alignment horizontal="center" vertical="center"/>
    </xf>
    <xf numFmtId="0" fontId="5" fillId="6" borderId="14"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3" borderId="17" xfId="2" applyFont="1" applyFill="1" applyBorder="1" applyAlignment="1">
      <alignment horizontal="left" vertical="center" wrapText="1"/>
    </xf>
    <xf numFmtId="0" fontId="5" fillId="3" borderId="13" xfId="2" applyFont="1" applyFill="1" applyBorder="1" applyAlignment="1">
      <alignment horizontal="left" vertical="center" wrapText="1"/>
    </xf>
    <xf numFmtId="0" fontId="5" fillId="3" borderId="19" xfId="2" applyFont="1" applyFill="1" applyBorder="1" applyAlignment="1">
      <alignment horizontal="left" vertical="center" wrapText="1"/>
    </xf>
    <xf numFmtId="0" fontId="4" fillId="8" borderId="0" xfId="2" applyFont="1" applyFill="1" applyAlignment="1">
      <alignment horizontal="left" vertical="center" wrapText="1"/>
    </xf>
    <xf numFmtId="0" fontId="5" fillId="8" borderId="8" xfId="2" applyFont="1" applyFill="1" applyBorder="1" applyAlignment="1">
      <alignment horizontal="left" vertical="center"/>
    </xf>
    <xf numFmtId="0" fontId="5" fillId="8" borderId="0" xfId="2" applyFont="1" applyFill="1" applyAlignment="1">
      <alignment horizontal="left" vertical="center"/>
    </xf>
    <xf numFmtId="0" fontId="5" fillId="8" borderId="9" xfId="2" applyFont="1" applyFill="1" applyBorder="1" applyAlignment="1">
      <alignment horizontal="left" vertical="center"/>
    </xf>
    <xf numFmtId="0" fontId="5" fillId="8" borderId="10" xfId="2" applyFont="1" applyFill="1" applyBorder="1" applyAlignment="1">
      <alignment horizontal="left" vertical="center"/>
    </xf>
    <xf numFmtId="0" fontId="5" fillId="6" borderId="6" xfId="2"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6" fillId="5" borderId="17" xfId="2" applyFont="1" applyFill="1" applyBorder="1" applyAlignment="1">
      <alignment horizontal="left" vertical="center" wrapText="1"/>
    </xf>
    <xf numFmtId="0" fontId="6" fillId="5" borderId="13" xfId="2" applyFont="1" applyFill="1" applyBorder="1" applyAlignment="1">
      <alignment horizontal="left" vertical="center" wrapText="1"/>
    </xf>
    <xf numFmtId="0" fontId="5" fillId="3" borderId="26" xfId="2" applyFont="1" applyFill="1" applyBorder="1" applyAlignment="1">
      <alignment horizontal="left" vertical="center" wrapText="1"/>
    </xf>
    <xf numFmtId="0" fontId="5" fillId="3" borderId="18" xfId="2" applyFont="1" applyFill="1" applyBorder="1" applyAlignment="1">
      <alignment horizontal="left" vertical="center" wrapText="1"/>
    </xf>
    <xf numFmtId="0" fontId="5" fillId="3" borderId="27" xfId="2" applyFont="1" applyFill="1" applyBorder="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7" fillId="7" borderId="3" xfId="3" applyFont="1" applyFill="1" applyBorder="1" applyAlignment="1">
      <alignment horizontal="center" vertical="center" wrapText="1"/>
    </xf>
    <xf numFmtId="0" fontId="7" fillId="7" borderId="4" xfId="3" applyFont="1" applyFill="1" applyBorder="1" applyAlignment="1">
      <alignment horizontal="center" vertical="center" wrapText="1"/>
    </xf>
    <xf numFmtId="0" fontId="7" fillId="7" borderId="5" xfId="3" applyFont="1" applyFill="1" applyBorder="1" applyAlignment="1">
      <alignment horizontal="center" vertical="center" wrapText="1"/>
    </xf>
    <xf numFmtId="0" fontId="4" fillId="6" borderId="6" xfId="1" applyFont="1" applyFill="1" applyBorder="1" applyAlignment="1">
      <alignment horizontal="center" vertical="center" wrapText="1"/>
    </xf>
    <xf numFmtId="0" fontId="4" fillId="6" borderId="7" xfId="1" applyFont="1" applyFill="1" applyBorder="1" applyAlignment="1">
      <alignment horizontal="center" vertical="center" wrapText="1"/>
    </xf>
    <xf numFmtId="0" fontId="4" fillId="8" borderId="14" xfId="2" applyFont="1" applyFill="1" applyBorder="1" applyAlignment="1">
      <alignment horizontal="left" vertical="center"/>
    </xf>
    <xf numFmtId="0" fontId="8" fillId="0" borderId="15" xfId="0" applyFont="1" applyBorder="1" applyAlignment="1">
      <alignment horizontal="left" vertical="center"/>
    </xf>
    <xf numFmtId="0" fontId="5" fillId="6" borderId="8" xfId="0" applyFont="1" applyFill="1" applyBorder="1" applyAlignment="1">
      <alignment vertical="center" wrapText="1"/>
    </xf>
    <xf numFmtId="0" fontId="5" fillId="6" borderId="0" xfId="0" applyFont="1" applyFill="1" applyAlignment="1">
      <alignment vertical="center" wrapText="1"/>
    </xf>
    <xf numFmtId="0" fontId="5" fillId="6" borderId="1" xfId="0" applyFont="1" applyFill="1" applyBorder="1" applyAlignment="1">
      <alignment vertical="center" wrapText="1"/>
    </xf>
    <xf numFmtId="0" fontId="5" fillId="6" borderId="8" xfId="0" applyFont="1" applyFill="1" applyBorder="1" applyAlignment="1">
      <alignment horizontal="left" vertical="center" wrapText="1"/>
    </xf>
    <xf numFmtId="0" fontId="5" fillId="6" borderId="0" xfId="0" applyFont="1" applyFill="1" applyAlignment="1">
      <alignment horizontal="left" vertical="center" wrapText="1"/>
    </xf>
    <xf numFmtId="0" fontId="5" fillId="6" borderId="1" xfId="0" applyFont="1" applyFill="1" applyBorder="1" applyAlignment="1">
      <alignment horizontal="left" vertical="center" wrapText="1"/>
    </xf>
    <xf numFmtId="0" fontId="5" fillId="6" borderId="23" xfId="0" applyFont="1" applyFill="1" applyBorder="1" applyAlignment="1">
      <alignment horizontal="left" vertical="center" wrapText="1"/>
    </xf>
    <xf numFmtId="0" fontId="5" fillId="6" borderId="24" xfId="0" applyFont="1" applyFill="1" applyBorder="1" applyAlignment="1">
      <alignment horizontal="left" vertical="center" wrapText="1"/>
    </xf>
    <xf numFmtId="0" fontId="5" fillId="6" borderId="31" xfId="0" applyFont="1" applyFill="1" applyBorder="1" applyAlignment="1">
      <alignment horizontal="left" vertical="center" wrapText="1"/>
    </xf>
    <xf numFmtId="0" fontId="5" fillId="6" borderId="14" xfId="0" applyFont="1" applyFill="1" applyBorder="1" applyAlignment="1">
      <alignment vertical="center" wrapText="1"/>
    </xf>
    <xf numFmtId="0" fontId="5" fillId="6" borderId="15" xfId="0" applyFont="1" applyFill="1" applyBorder="1" applyAlignment="1">
      <alignment vertical="center" wrapText="1"/>
    </xf>
    <xf numFmtId="0" fontId="5" fillId="6" borderId="16" xfId="0" applyFont="1" applyFill="1" applyBorder="1" applyAlignment="1">
      <alignment vertical="center" wrapText="1"/>
    </xf>
    <xf numFmtId="0" fontId="5" fillId="6" borderId="9" xfId="0" applyFont="1" applyFill="1" applyBorder="1" applyAlignment="1">
      <alignment horizontal="left" vertical="center" wrapText="1"/>
    </xf>
    <xf numFmtId="0" fontId="5" fillId="6" borderId="10" xfId="0" applyFont="1" applyFill="1" applyBorder="1" applyAlignment="1">
      <alignment horizontal="left" vertical="center" wrapText="1"/>
    </xf>
    <xf numFmtId="0" fontId="5" fillId="6" borderId="11" xfId="0" applyFont="1" applyFill="1" applyBorder="1" applyAlignment="1">
      <alignment horizontal="left" vertical="center" wrapText="1"/>
    </xf>
    <xf numFmtId="0" fontId="5" fillId="0" borderId="17" xfId="0" applyFont="1" applyBorder="1" applyAlignment="1">
      <alignment horizontal="left" vertical="center" wrapText="1"/>
    </xf>
    <xf numFmtId="0" fontId="5" fillId="0" borderId="13"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1" fontId="5" fillId="0" borderId="29" xfId="0" applyNumberFormat="1" applyFont="1" applyBorder="1" applyAlignment="1">
      <alignment horizontal="center" vertical="center" wrapText="1"/>
    </xf>
    <xf numFmtId="1" fontId="5" fillId="0" borderId="30" xfId="0" applyNumberFormat="1" applyFont="1" applyBorder="1" applyAlignment="1">
      <alignment horizontal="center" vertical="center" wrapText="1"/>
    </xf>
    <xf numFmtId="0" fontId="11" fillId="6" borderId="13" xfId="0" applyFont="1" applyFill="1" applyBorder="1" applyAlignment="1">
      <alignment horizontal="center" vertical="center" wrapText="1"/>
    </xf>
  </cellXfs>
  <cellStyles count="10">
    <cellStyle name="Normale" xfId="0" builtinId="0"/>
    <cellStyle name="Normale 2" xfId="4" xr:uid="{00000000-0005-0000-0000-000001000000}"/>
    <cellStyle name="Normale 2 2" xfId="2" xr:uid="{00000000-0005-0000-0000-000002000000}"/>
    <cellStyle name="Normale 2 2 2" xfId="8" xr:uid="{00000000-0005-0000-0000-000003000000}"/>
    <cellStyle name="Normale 2 3" xfId="5" xr:uid="{00000000-0005-0000-0000-000004000000}"/>
    <cellStyle name="Normale 3" xfId="3" xr:uid="{00000000-0005-0000-0000-000005000000}"/>
    <cellStyle name="Normale 4" xfId="1" xr:uid="{00000000-0005-0000-0000-000006000000}"/>
    <cellStyle name="Normale 8" xfId="6" xr:uid="{00000000-0005-0000-0000-000007000000}"/>
    <cellStyle name="Normale 8 2" xfId="9" xr:uid="{00000000-0005-0000-0000-000008000000}"/>
    <cellStyle name="Valuta 3" xfId="7" xr:uid="{00000000-0005-0000-0000-000009000000}"/>
  </cellStyles>
  <dxfs count="0"/>
  <tableStyles count="0" defaultTableStyle="TableStyleMedium2" defaultPivotStyle="PivotStyleLight16"/>
  <colors>
    <mruColors>
      <color rgb="FFFFFF66"/>
      <color rgb="FFFFFFCC"/>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79375</xdr:rowOff>
    </xdr:from>
    <xdr:to>
      <xdr:col>1</xdr:col>
      <xdr:colOff>809625</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400" y="79375"/>
          <a:ext cx="1990725"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3"/>
  <sheetViews>
    <sheetView tabSelected="1" view="pageBreakPreview" topLeftCell="A37" zoomScale="60" zoomScaleNormal="60" workbookViewId="0">
      <selection activeCell="B28" sqref="B28"/>
    </sheetView>
  </sheetViews>
  <sheetFormatPr defaultColWidth="9.109375" defaultRowHeight="105" customHeight="1" x14ac:dyDescent="0.4"/>
  <cols>
    <col min="1" max="1" width="18.109375" style="2" customWidth="1"/>
    <col min="2" max="2" width="80.5546875" style="2" customWidth="1"/>
    <col min="3" max="3" width="58" style="2" customWidth="1"/>
    <col min="4" max="4" width="147" style="2" customWidth="1"/>
    <col min="5" max="9" width="22.44140625" style="2" customWidth="1"/>
    <col min="10" max="10" width="26" style="2" customWidth="1"/>
    <col min="11" max="16384" width="9.109375" style="2"/>
  </cols>
  <sheetData>
    <row r="1" spans="1:10" ht="70.5" customHeight="1" thickBot="1" x14ac:dyDescent="0.45">
      <c r="A1" s="54" t="s">
        <v>32</v>
      </c>
      <c r="B1" s="55"/>
      <c r="C1" s="55"/>
      <c r="D1" s="55"/>
      <c r="E1" s="55"/>
      <c r="F1" s="55"/>
      <c r="G1" s="55"/>
      <c r="H1" s="55"/>
      <c r="I1" s="56"/>
      <c r="J1" s="1"/>
    </row>
    <row r="2" spans="1:10" ht="42.6" thickBot="1" x14ac:dyDescent="0.45">
      <c r="A2" s="3" t="s">
        <v>33</v>
      </c>
      <c r="B2" s="3">
        <v>29</v>
      </c>
      <c r="C2" s="79" t="s">
        <v>52</v>
      </c>
      <c r="D2" s="80"/>
      <c r="E2" s="81"/>
      <c r="F2" s="82" t="s">
        <v>0</v>
      </c>
      <c r="G2" s="83"/>
      <c r="H2" s="82" t="s">
        <v>53</v>
      </c>
      <c r="I2" s="83"/>
      <c r="J2" s="1"/>
    </row>
    <row r="3" spans="1:10" ht="36.75" customHeight="1" thickBot="1" x14ac:dyDescent="0.45">
      <c r="A3" s="84" t="s">
        <v>1</v>
      </c>
      <c r="B3" s="85"/>
      <c r="C3" s="4" t="s">
        <v>34</v>
      </c>
      <c r="D3" s="63"/>
      <c r="E3" s="63"/>
      <c r="F3" s="5"/>
      <c r="G3" s="6"/>
      <c r="H3" s="6"/>
      <c r="I3" s="7"/>
      <c r="J3" s="1"/>
    </row>
    <row r="4" spans="1:10" ht="21" customHeight="1" x14ac:dyDescent="0.4">
      <c r="A4" s="84" t="s">
        <v>71</v>
      </c>
      <c r="B4" s="85"/>
      <c r="C4" s="53" t="s">
        <v>72</v>
      </c>
      <c r="D4" s="63"/>
      <c r="E4" s="63"/>
      <c r="F4" s="5"/>
      <c r="G4" s="6"/>
      <c r="H4" s="6"/>
      <c r="I4" s="7"/>
      <c r="J4" s="1"/>
    </row>
    <row r="5" spans="1:10" ht="21" x14ac:dyDescent="0.4">
      <c r="A5" s="64" t="s">
        <v>2</v>
      </c>
      <c r="B5" s="65"/>
      <c r="C5" s="8" t="s">
        <v>47</v>
      </c>
      <c r="D5" s="8"/>
      <c r="E5" s="9"/>
      <c r="F5" s="9"/>
      <c r="G5" s="6"/>
      <c r="H5" s="6"/>
      <c r="I5" s="7"/>
      <c r="J5" s="1"/>
    </row>
    <row r="6" spans="1:10" ht="21" x14ac:dyDescent="0.4">
      <c r="A6" s="64" t="s">
        <v>3</v>
      </c>
      <c r="B6" s="65"/>
      <c r="C6" s="65" t="s">
        <v>27</v>
      </c>
      <c r="D6" s="65"/>
      <c r="E6" s="9"/>
      <c r="F6" s="9"/>
      <c r="G6" s="6"/>
      <c r="H6" s="6"/>
      <c r="I6" s="7"/>
      <c r="J6" s="1"/>
    </row>
    <row r="7" spans="1:10" ht="21" x14ac:dyDescent="0.4">
      <c r="A7" s="64" t="s">
        <v>4</v>
      </c>
      <c r="B7" s="65"/>
      <c r="C7" s="8" t="s">
        <v>5</v>
      </c>
      <c r="D7" s="8"/>
      <c r="E7" s="9"/>
      <c r="F7" s="9"/>
      <c r="G7" s="6"/>
      <c r="H7" s="6"/>
      <c r="I7" s="7"/>
      <c r="J7" s="1"/>
    </row>
    <row r="8" spans="1:10" ht="21" x14ac:dyDescent="0.4">
      <c r="A8" s="64" t="s">
        <v>6</v>
      </c>
      <c r="B8" s="65"/>
      <c r="C8" s="8" t="s">
        <v>7</v>
      </c>
      <c r="D8" s="8"/>
      <c r="E8" s="9"/>
      <c r="F8" s="9"/>
      <c r="G8" s="6"/>
      <c r="H8" s="6"/>
      <c r="I8" s="7"/>
      <c r="J8" s="1"/>
    </row>
    <row r="9" spans="1:10" ht="21.6" thickBot="1" x14ac:dyDescent="0.45">
      <c r="A9" s="66" t="s">
        <v>8</v>
      </c>
      <c r="B9" s="67"/>
      <c r="C9" s="10" t="s">
        <v>35</v>
      </c>
      <c r="D9" s="10"/>
      <c r="E9" s="11"/>
      <c r="F9" s="12"/>
      <c r="G9" s="13"/>
      <c r="H9" s="13"/>
      <c r="I9" s="14"/>
      <c r="J9" s="15"/>
    </row>
    <row r="10" spans="1:10" ht="21.6" thickBot="1" x14ac:dyDescent="0.45">
      <c r="A10" s="68" t="s">
        <v>36</v>
      </c>
      <c r="B10" s="69"/>
      <c r="C10" s="69"/>
      <c r="D10" s="69"/>
      <c r="E10" s="69"/>
      <c r="F10" s="69"/>
      <c r="G10" s="69"/>
      <c r="H10" s="69"/>
      <c r="I10" s="70"/>
    </row>
    <row r="11" spans="1:10" ht="63" x14ac:dyDescent="0.4">
      <c r="A11" s="16" t="s">
        <v>9</v>
      </c>
      <c r="B11" s="17" t="s">
        <v>10</v>
      </c>
      <c r="C11" s="18" t="s">
        <v>11</v>
      </c>
      <c r="D11" s="18" t="s">
        <v>41</v>
      </c>
      <c r="E11" s="19" t="s">
        <v>12</v>
      </c>
      <c r="F11" s="19" t="s">
        <v>13</v>
      </c>
      <c r="G11" s="20" t="s">
        <v>37</v>
      </c>
      <c r="H11" s="20" t="s">
        <v>14</v>
      </c>
      <c r="I11" s="21" t="s">
        <v>15</v>
      </c>
    </row>
    <row r="12" spans="1:10" ht="123" customHeight="1" x14ac:dyDescent="0.4">
      <c r="A12" s="22" t="s">
        <v>21</v>
      </c>
      <c r="B12" s="23" t="s">
        <v>20</v>
      </c>
      <c r="C12" s="23" t="s">
        <v>68</v>
      </c>
      <c r="D12" s="23" t="s">
        <v>69</v>
      </c>
      <c r="E12" s="76" t="s">
        <v>42</v>
      </c>
      <c r="F12" s="77"/>
      <c r="G12" s="77"/>
      <c r="H12" s="77"/>
      <c r="I12" s="78"/>
    </row>
    <row r="13" spans="1:10" ht="151.5" customHeight="1" x14ac:dyDescent="0.4">
      <c r="A13" s="48">
        <v>1</v>
      </c>
      <c r="B13" s="23" t="s">
        <v>31</v>
      </c>
      <c r="C13" s="23" t="s">
        <v>59</v>
      </c>
      <c r="D13" s="23" t="s">
        <v>70</v>
      </c>
      <c r="E13" s="26">
        <v>5</v>
      </c>
      <c r="F13" s="27">
        <f>+E13/E$20*100</f>
        <v>17.857142857142858</v>
      </c>
      <c r="G13" s="28"/>
      <c r="H13" s="25"/>
      <c r="I13" s="29"/>
    </row>
    <row r="14" spans="1:10" ht="129.75" customHeight="1" x14ac:dyDescent="0.4">
      <c r="A14" s="48">
        <v>2</v>
      </c>
      <c r="B14" s="23" t="s">
        <v>54</v>
      </c>
      <c r="C14" s="23" t="s">
        <v>60</v>
      </c>
      <c r="D14" s="23" t="s">
        <v>61</v>
      </c>
      <c r="E14" s="23">
        <v>2</v>
      </c>
      <c r="F14" s="27">
        <f>+E14/E$20*100</f>
        <v>7.1428571428571423</v>
      </c>
      <c r="G14" s="30"/>
      <c r="H14" s="25"/>
      <c r="I14" s="29"/>
    </row>
    <row r="15" spans="1:10" ht="96.75" customHeight="1" x14ac:dyDescent="0.4">
      <c r="A15" s="49" t="s">
        <v>55</v>
      </c>
      <c r="B15" s="23" t="s">
        <v>28</v>
      </c>
      <c r="C15" s="23" t="s">
        <v>38</v>
      </c>
      <c r="D15" s="23" t="s">
        <v>39</v>
      </c>
      <c r="E15" s="31">
        <v>5</v>
      </c>
      <c r="F15" s="27">
        <f>+E15/E$20*100</f>
        <v>17.857142857142858</v>
      </c>
      <c r="G15" s="30"/>
      <c r="H15" s="31"/>
      <c r="I15" s="32"/>
    </row>
    <row r="16" spans="1:10" ht="79.5" customHeight="1" x14ac:dyDescent="0.4">
      <c r="A16" s="49" t="s">
        <v>56</v>
      </c>
      <c r="B16" s="24" t="s">
        <v>30</v>
      </c>
      <c r="C16" s="23" t="s">
        <v>44</v>
      </c>
      <c r="D16" s="33" t="s">
        <v>62</v>
      </c>
      <c r="E16" s="34">
        <v>5</v>
      </c>
      <c r="F16" s="27">
        <f>+E16/E$20*100</f>
        <v>17.857142857142858</v>
      </c>
      <c r="G16" s="30"/>
      <c r="H16" s="35"/>
      <c r="I16" s="32"/>
      <c r="J16" s="47"/>
    </row>
    <row r="17" spans="1:9" ht="166.5" customHeight="1" x14ac:dyDescent="0.4">
      <c r="A17" s="52" t="s">
        <v>81</v>
      </c>
      <c r="B17" s="24" t="s">
        <v>80</v>
      </c>
      <c r="C17" s="23" t="s">
        <v>79</v>
      </c>
      <c r="D17" s="50" t="s">
        <v>63</v>
      </c>
      <c r="E17" s="51">
        <v>3</v>
      </c>
      <c r="F17" s="38">
        <f>+E17/E20*100</f>
        <v>10.714285714285714</v>
      </c>
      <c r="G17" s="36"/>
      <c r="H17" s="36"/>
      <c r="I17" s="37"/>
    </row>
    <row r="18" spans="1:9" ht="128.25" customHeight="1" x14ac:dyDescent="0.4">
      <c r="A18" s="49" t="s">
        <v>57</v>
      </c>
      <c r="B18" s="24" t="s">
        <v>48</v>
      </c>
      <c r="C18" s="25" t="s">
        <v>49</v>
      </c>
      <c r="D18" s="35" t="s">
        <v>50</v>
      </c>
      <c r="E18" s="23">
        <v>5</v>
      </c>
      <c r="F18" s="38">
        <f>+E18/E$20*100</f>
        <v>17.857142857142858</v>
      </c>
      <c r="G18" s="36"/>
      <c r="H18" s="36"/>
      <c r="I18" s="37"/>
    </row>
    <row r="19" spans="1:9" ht="104.25" customHeight="1" x14ac:dyDescent="0.4">
      <c r="A19" s="49">
        <v>7</v>
      </c>
      <c r="B19" s="24" t="s">
        <v>67</v>
      </c>
      <c r="C19" s="24" t="s">
        <v>65</v>
      </c>
      <c r="D19" s="24" t="s">
        <v>66</v>
      </c>
      <c r="E19" s="23">
        <v>3</v>
      </c>
      <c r="F19" s="38">
        <v>9.0909090909090917</v>
      </c>
      <c r="G19" s="36"/>
      <c r="H19" s="36"/>
      <c r="I19" s="37"/>
    </row>
    <row r="20" spans="1:9" ht="21" x14ac:dyDescent="0.4">
      <c r="A20" s="71" t="s">
        <v>16</v>
      </c>
      <c r="B20" s="72"/>
      <c r="C20" s="72"/>
      <c r="D20" s="72"/>
      <c r="E20" s="39">
        <f>SUM(E13:E19)</f>
        <v>28</v>
      </c>
      <c r="F20" s="39"/>
      <c r="G20" s="36"/>
      <c r="H20" s="36"/>
      <c r="I20" s="37"/>
    </row>
    <row r="21" spans="1:9" ht="21" x14ac:dyDescent="0.4">
      <c r="A21" s="71" t="s">
        <v>17</v>
      </c>
      <c r="B21" s="72"/>
      <c r="C21" s="72"/>
      <c r="D21" s="72"/>
      <c r="E21" s="39"/>
      <c r="F21" s="39">
        <f>SUM(F13:F20)</f>
        <v>98.376623376623385</v>
      </c>
      <c r="G21" s="36"/>
      <c r="H21" s="36"/>
      <c r="I21" s="37"/>
    </row>
    <row r="22" spans="1:9" ht="21" x14ac:dyDescent="0.4">
      <c r="A22" s="73" t="s">
        <v>18</v>
      </c>
      <c r="B22" s="74"/>
      <c r="C22" s="74"/>
      <c r="D22" s="74"/>
      <c r="E22" s="74"/>
      <c r="F22" s="74"/>
      <c r="G22" s="74"/>
      <c r="H22" s="74"/>
      <c r="I22" s="75"/>
    </row>
    <row r="23" spans="1:9" ht="21.6" thickBot="1" x14ac:dyDescent="0.45">
      <c r="A23" s="60" t="s">
        <v>19</v>
      </c>
      <c r="B23" s="61"/>
      <c r="C23" s="61"/>
      <c r="D23" s="61"/>
      <c r="E23" s="61"/>
      <c r="F23" s="61"/>
      <c r="G23" s="61"/>
      <c r="H23" s="61"/>
      <c r="I23" s="62"/>
    </row>
    <row r="24" spans="1:9" ht="54.75" customHeight="1" thickBot="1" x14ac:dyDescent="0.45">
      <c r="A24" s="57" t="s">
        <v>40</v>
      </c>
      <c r="B24" s="58"/>
      <c r="C24" s="58"/>
      <c r="D24" s="58"/>
      <c r="E24" s="58"/>
      <c r="F24" s="58"/>
      <c r="G24" s="58"/>
      <c r="H24" s="58"/>
      <c r="I24" s="59"/>
    </row>
    <row r="25" spans="1:9" ht="105" customHeight="1" x14ac:dyDescent="0.4">
      <c r="A25" s="16" t="s">
        <v>9</v>
      </c>
      <c r="B25" s="17" t="s">
        <v>10</v>
      </c>
      <c r="C25" s="18" t="s">
        <v>11</v>
      </c>
      <c r="D25" s="18" t="s">
        <v>41</v>
      </c>
      <c r="E25" s="19" t="s">
        <v>12</v>
      </c>
      <c r="F25" s="19" t="s">
        <v>13</v>
      </c>
      <c r="G25" s="20" t="s">
        <v>37</v>
      </c>
      <c r="H25" s="20" t="s">
        <v>14</v>
      </c>
      <c r="I25" s="21" t="s">
        <v>15</v>
      </c>
    </row>
    <row r="26" spans="1:9" ht="140.25" customHeight="1" x14ac:dyDescent="0.4">
      <c r="A26" s="49">
        <v>1</v>
      </c>
      <c r="B26" s="23" t="s">
        <v>54</v>
      </c>
      <c r="C26" s="23" t="s">
        <v>60</v>
      </c>
      <c r="D26" s="23" t="s">
        <v>61</v>
      </c>
      <c r="E26" s="40">
        <v>2</v>
      </c>
      <c r="F26" s="41">
        <f>+E26/E$30*2</f>
        <v>0.26666666666666666</v>
      </c>
      <c r="G26" s="24"/>
      <c r="H26" s="24"/>
      <c r="I26" s="42"/>
    </row>
    <row r="27" spans="1:9" ht="105" customHeight="1" x14ac:dyDescent="0.4">
      <c r="A27" s="49" t="s">
        <v>58</v>
      </c>
      <c r="B27" s="23" t="s">
        <v>28</v>
      </c>
      <c r="C27" s="23" t="s">
        <v>38</v>
      </c>
      <c r="D27" s="23" t="s">
        <v>39</v>
      </c>
      <c r="E27" s="31">
        <v>5</v>
      </c>
      <c r="F27" s="41">
        <f>+E27/E$30*2</f>
        <v>0.66666666666666663</v>
      </c>
      <c r="G27" s="23"/>
      <c r="H27" s="23"/>
      <c r="I27" s="43"/>
    </row>
    <row r="28" spans="1:9" ht="105" customHeight="1" x14ac:dyDescent="0.4">
      <c r="A28" s="49" t="s">
        <v>55</v>
      </c>
      <c r="B28" s="24" t="s">
        <v>30</v>
      </c>
      <c r="C28" s="23" t="s">
        <v>43</v>
      </c>
      <c r="D28" s="33" t="s">
        <v>62</v>
      </c>
      <c r="E28" s="34">
        <v>5</v>
      </c>
      <c r="F28" s="41">
        <f>+E28/E$30*2</f>
        <v>0.66666666666666663</v>
      </c>
      <c r="G28" s="23"/>
      <c r="H28" s="23"/>
      <c r="I28" s="43"/>
    </row>
    <row r="29" spans="1:9" ht="105" customHeight="1" x14ac:dyDescent="0.4">
      <c r="A29" s="49" t="s">
        <v>56</v>
      </c>
      <c r="B29" s="24" t="s">
        <v>64</v>
      </c>
      <c r="C29" s="24" t="s">
        <v>65</v>
      </c>
      <c r="D29" s="24" t="s">
        <v>66</v>
      </c>
      <c r="E29" s="23">
        <v>3</v>
      </c>
      <c r="F29" s="41">
        <f>+E29/E30*2</f>
        <v>0.4</v>
      </c>
      <c r="G29" s="23"/>
      <c r="H29" s="23"/>
      <c r="I29" s="43"/>
    </row>
    <row r="30" spans="1:9" ht="21" x14ac:dyDescent="0.4">
      <c r="A30" s="101" t="s">
        <v>22</v>
      </c>
      <c r="B30" s="102"/>
      <c r="C30" s="102"/>
      <c r="D30" s="102"/>
      <c r="E30" s="40">
        <f>SUM(E26:E29)</f>
        <v>15</v>
      </c>
      <c r="F30" s="44"/>
      <c r="G30" s="44"/>
      <c r="H30" s="44"/>
      <c r="I30" s="45"/>
    </row>
    <row r="31" spans="1:9" ht="21" x14ac:dyDescent="0.4">
      <c r="A31" s="103" t="s">
        <v>23</v>
      </c>
      <c r="B31" s="104"/>
      <c r="C31" s="104"/>
      <c r="D31" s="104"/>
      <c r="E31" s="104"/>
      <c r="F31" s="46">
        <f>SUM(F26:F30)</f>
        <v>2</v>
      </c>
      <c r="G31" s="105"/>
      <c r="H31" s="105"/>
      <c r="I31" s="106"/>
    </row>
    <row r="32" spans="1:9" ht="72" customHeight="1" thickBot="1" x14ac:dyDescent="0.45">
      <c r="A32" s="107" t="s">
        <v>45</v>
      </c>
      <c r="B32" s="107"/>
      <c r="C32" s="107"/>
      <c r="D32" s="107" t="s">
        <v>46</v>
      </c>
      <c r="E32" s="107"/>
      <c r="F32" s="107"/>
      <c r="G32" s="107"/>
      <c r="H32" s="107"/>
      <c r="I32" s="107"/>
    </row>
    <row r="33" spans="1:9" ht="105" customHeight="1" x14ac:dyDescent="0.4">
      <c r="A33" s="95" t="s">
        <v>73</v>
      </c>
      <c r="B33" s="96"/>
      <c r="C33" s="96"/>
      <c r="D33" s="96"/>
      <c r="E33" s="96"/>
      <c r="F33" s="96"/>
      <c r="G33" s="96"/>
      <c r="H33" s="96"/>
      <c r="I33" s="97"/>
    </row>
    <row r="34" spans="1:9" ht="72" customHeight="1" x14ac:dyDescent="0.4">
      <c r="A34" s="86" t="s">
        <v>24</v>
      </c>
      <c r="B34" s="87"/>
      <c r="C34" s="87"/>
      <c r="D34" s="87"/>
      <c r="E34" s="87"/>
      <c r="F34" s="87"/>
      <c r="G34" s="87"/>
      <c r="H34" s="87"/>
      <c r="I34" s="88"/>
    </row>
    <row r="35" spans="1:9" ht="70.2" customHeight="1" x14ac:dyDescent="0.4">
      <c r="A35" s="86" t="s">
        <v>74</v>
      </c>
      <c r="B35" s="87"/>
      <c r="C35" s="87"/>
      <c r="D35" s="87"/>
      <c r="E35" s="87"/>
      <c r="F35" s="87"/>
      <c r="G35" s="87"/>
      <c r="H35" s="87"/>
      <c r="I35" s="88"/>
    </row>
    <row r="36" spans="1:9" ht="58.8" customHeight="1" x14ac:dyDescent="0.4">
      <c r="A36" s="86" t="s">
        <v>25</v>
      </c>
      <c r="B36" s="87"/>
      <c r="C36" s="87"/>
      <c r="D36" s="87"/>
      <c r="E36" s="87"/>
      <c r="F36" s="87"/>
      <c r="G36" s="87"/>
      <c r="H36" s="87"/>
      <c r="I36" s="88"/>
    </row>
    <row r="37" spans="1:9" ht="61.2" customHeight="1" x14ac:dyDescent="0.4">
      <c r="A37" s="86" t="s">
        <v>26</v>
      </c>
      <c r="B37" s="87"/>
      <c r="C37" s="87"/>
      <c r="D37" s="87"/>
      <c r="E37" s="87"/>
      <c r="F37" s="87"/>
      <c r="G37" s="87"/>
      <c r="H37" s="87"/>
      <c r="I37" s="88"/>
    </row>
    <row r="38" spans="1:9" ht="105" customHeight="1" x14ac:dyDescent="0.4">
      <c r="A38" s="86" t="s">
        <v>75</v>
      </c>
      <c r="B38" s="87"/>
      <c r="C38" s="87"/>
      <c r="D38" s="87"/>
      <c r="E38" s="87"/>
      <c r="F38" s="87"/>
      <c r="G38" s="87"/>
      <c r="H38" s="87"/>
      <c r="I38" s="88"/>
    </row>
    <row r="39" spans="1:9" ht="47.25" customHeight="1" x14ac:dyDescent="0.4">
      <c r="A39" s="89" t="s">
        <v>76</v>
      </c>
      <c r="B39" s="90"/>
      <c r="C39" s="90"/>
      <c r="D39" s="90"/>
      <c r="E39" s="90"/>
      <c r="F39" s="90"/>
      <c r="G39" s="90"/>
      <c r="H39" s="90"/>
      <c r="I39" s="91"/>
    </row>
    <row r="40" spans="1:9" ht="47.25" customHeight="1" x14ac:dyDescent="0.4">
      <c r="A40" s="89" t="s">
        <v>29</v>
      </c>
      <c r="B40" s="90"/>
      <c r="C40" s="90"/>
      <c r="D40" s="90"/>
      <c r="E40" s="90"/>
      <c r="F40" s="90"/>
      <c r="G40" s="90"/>
      <c r="H40" s="90"/>
      <c r="I40" s="91"/>
    </row>
    <row r="41" spans="1:9" ht="47.25" customHeight="1" x14ac:dyDescent="0.4">
      <c r="A41" s="89" t="s">
        <v>77</v>
      </c>
      <c r="B41" s="90"/>
      <c r="C41" s="90"/>
      <c r="D41" s="90"/>
      <c r="E41" s="90"/>
      <c r="F41" s="90"/>
      <c r="G41" s="90"/>
      <c r="H41" s="90"/>
      <c r="I41" s="91"/>
    </row>
    <row r="42" spans="1:9" ht="47.25" customHeight="1" thickBot="1" x14ac:dyDescent="0.45">
      <c r="A42" s="98" t="s">
        <v>78</v>
      </c>
      <c r="B42" s="99"/>
      <c r="C42" s="99"/>
      <c r="D42" s="99"/>
      <c r="E42" s="99"/>
      <c r="F42" s="99"/>
      <c r="G42" s="99"/>
      <c r="H42" s="99"/>
      <c r="I42" s="100"/>
    </row>
    <row r="43" spans="1:9" ht="61.5" customHeight="1" x14ac:dyDescent="0.4">
      <c r="A43" s="92" t="s">
        <v>51</v>
      </c>
      <c r="B43" s="93"/>
      <c r="C43" s="93"/>
      <c r="D43" s="93"/>
      <c r="E43" s="93"/>
      <c r="F43" s="93"/>
      <c r="G43" s="93"/>
      <c r="H43" s="93"/>
      <c r="I43" s="94"/>
    </row>
  </sheetData>
  <mergeCells count="37">
    <mergeCell ref="A39:I39"/>
    <mergeCell ref="A43:I43"/>
    <mergeCell ref="A33:I33"/>
    <mergeCell ref="A34:I34"/>
    <mergeCell ref="A35:I35"/>
    <mergeCell ref="A36:I36"/>
    <mergeCell ref="A37:I37"/>
    <mergeCell ref="A40:I40"/>
    <mergeCell ref="A41:I41"/>
    <mergeCell ref="A42:I42"/>
    <mergeCell ref="H2:I2"/>
    <mergeCell ref="D3:E3"/>
    <mergeCell ref="A3:B3"/>
    <mergeCell ref="C6:D6"/>
    <mergeCell ref="A38:I38"/>
    <mergeCell ref="A30:D30"/>
    <mergeCell ref="A31:E31"/>
    <mergeCell ref="G31:I31"/>
    <mergeCell ref="A4:B4"/>
    <mergeCell ref="A32:C32"/>
    <mergeCell ref="D32:I32"/>
    <mergeCell ref="A1:I1"/>
    <mergeCell ref="A24:I24"/>
    <mergeCell ref="A23:I23"/>
    <mergeCell ref="D4:E4"/>
    <mergeCell ref="A5:B5"/>
    <mergeCell ref="A6:B6"/>
    <mergeCell ref="A7:B7"/>
    <mergeCell ref="A8:B8"/>
    <mergeCell ref="A9:B9"/>
    <mergeCell ref="A10:I10"/>
    <mergeCell ref="A20:D20"/>
    <mergeCell ref="A21:D21"/>
    <mergeCell ref="A22:I22"/>
    <mergeCell ref="E12:I12"/>
    <mergeCell ref="C2:E2"/>
    <mergeCell ref="F2:G2"/>
  </mergeCells>
  <printOptions horizontalCentered="1"/>
  <pageMargins left="0.23622047244094491" right="0.27559055118110237" top="0.39370078740157483" bottom="0.55118110236220474" header="0.31496062992125984" footer="0.31496062992125984"/>
  <pageSetup paperSize="9" scale="34" fitToHeight="0" orientation="landscape" r:id="rId1"/>
  <headerFooter>
    <oddFooter>&amp;C&amp;20Pagina &amp;P di &amp;N</oddFooter>
  </headerFooter>
  <rowBreaks count="2" manualBreakCount="2">
    <brk id="23" max="16383" man="1"/>
    <brk id="3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PISCIONERI</vt:lpstr>
      <vt:lpstr>PISCIONERI!Area_stampa</vt:lpstr>
      <vt:lpstr>PISCIONERI!Titoli_stampa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2023-08-03T09:30:16Z</cp:lastPrinted>
  <dcterms:created xsi:type="dcterms:W3CDTF">2016-04-08T08:26:31Z</dcterms:created>
  <dcterms:modified xsi:type="dcterms:W3CDTF">2025-08-26T08:58:00Z</dcterms:modified>
</cp:coreProperties>
</file>